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serka Bulić\Documents\E440 Excel 2021 nakon prvog održavanja\E440_datoteke\E440_rjesenja\"/>
    </mc:Choice>
  </mc:AlternateContent>
  <xr:revisionPtr revIDLastSave="0" documentId="13_ncr:1_{21D42C1A-E4F7-4442-A45B-35397CFBCA8C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Korisnički1" sheetId="4" r:id="rId1"/>
    <sheet name="Korisnički2" sheetId="2" r:id="rId2"/>
    <sheet name="Uvjetno oblikovanje" sheetId="8" r:id="rId3"/>
  </sheets>
  <definedNames>
    <definedName name="rast" localSheetId="2">#REF!</definedName>
    <definedName name="ra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1" i="2" l="1"/>
  <c r="B5" i="4" l="1"/>
  <c r="B6" i="4"/>
  <c r="B7" i="4"/>
  <c r="B8" i="4"/>
  <c r="B9" i="4"/>
  <c r="B4" i="4"/>
</calcChain>
</file>

<file path=xl/sharedStrings.xml><?xml version="1.0" encoding="utf-8"?>
<sst xmlns="http://schemas.openxmlformats.org/spreadsheetml/2006/main" count="107" uniqueCount="55">
  <si>
    <t>Godina</t>
  </si>
  <si>
    <t>Ukupno</t>
  </si>
  <si>
    <t>Domaći</t>
  </si>
  <si>
    <t>Strani</t>
  </si>
  <si>
    <t>2010.</t>
  </si>
  <si>
    <t>2011.</t>
  </si>
  <si>
    <t>2012.</t>
  </si>
  <si>
    <t>2013.</t>
  </si>
  <si>
    <t>2014.</t>
  </si>
  <si>
    <t>2015.</t>
  </si>
  <si>
    <t>God.</t>
  </si>
  <si>
    <t>siječanj</t>
  </si>
  <si>
    <t>veljača</t>
  </si>
  <si>
    <t>ožujak</t>
  </si>
  <si>
    <t>travanj</t>
  </si>
  <si>
    <t>svibanj</t>
  </si>
  <si>
    <t>lipanj</t>
  </si>
  <si>
    <t>srpanj</t>
  </si>
  <si>
    <t>kolovoz</t>
  </si>
  <si>
    <t>rujan</t>
  </si>
  <si>
    <t>listopad</t>
  </si>
  <si>
    <t>studeni</t>
  </si>
  <si>
    <t>prosinac</t>
  </si>
  <si>
    <t>1996.</t>
  </si>
  <si>
    <t>1997.</t>
  </si>
  <si>
    <t>1998.</t>
  </si>
  <si>
    <t>1999.</t>
  </si>
  <si>
    <t>2000.</t>
  </si>
  <si>
    <t>2001.</t>
  </si>
  <si>
    <t>2002.</t>
  </si>
  <si>
    <t>2003.</t>
  </si>
  <si>
    <t>2004.</t>
  </si>
  <si>
    <t>2005.</t>
  </si>
  <si>
    <t>2006.</t>
  </si>
  <si>
    <t>2007.</t>
  </si>
  <si>
    <t>2008.</t>
  </si>
  <si>
    <t>2009.</t>
  </si>
  <si>
    <t>2016.</t>
  </si>
  <si>
    <t>Dolasci turista u tisućama</t>
  </si>
  <si>
    <t>Registrirana nezaposlenost u Republici Hrvatskoj po mjesecima od 1996. - 2022. godine</t>
  </si>
  <si>
    <t>2017.</t>
  </si>
  <si>
    <t>2018.</t>
  </si>
  <si>
    <t>2019.</t>
  </si>
  <si>
    <t>2020.</t>
  </si>
  <si>
    <t>2021.</t>
  </si>
  <si>
    <t>2022.</t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</si>
  <si>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DZS, Statistika u nizu, raspoloživo na URL: https://podaci.dzs.hr/hr/statistika-u-nizu/, Turizam - pregled od 1954., Tab. 4.3.2.1., pristupano 4.7.2023.</t>
    </r>
  </si>
  <si>
    <r>
      <rPr>
        <b/>
        <i/>
        <sz val="8"/>
        <rFont val="Arial"/>
        <family val="2"/>
        <charset val="238"/>
      </rPr>
      <t>Izvor</t>
    </r>
    <r>
      <rPr>
        <i/>
        <sz val="8"/>
        <rFont val="Arial"/>
        <family val="2"/>
        <charset val="238"/>
      </rPr>
      <t>: HZZ, Statistika online, raspoloživo na URL: https://statistika.hzz.hr/Default.aspx, pristupano 4.7.2023.</t>
    </r>
  </si>
  <si>
    <t>Legenda:</t>
  </si>
  <si>
    <t>Veće od 400.000</t>
  </si>
  <si>
    <t>Manje od 300.000</t>
  </si>
  <si>
    <t>Između 300.000 i 400.000</t>
  </si>
  <si>
    <t>10 najviših vrijednosti</t>
  </si>
  <si>
    <t>5 najnižih vrijednosti</t>
  </si>
  <si>
    <t>Iznad prosjeka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</si>
</sst>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#"/>
    <numFmt numFmtId="165" formatCode="[Red][&gt;400000]#,##0;[Blue][&lt;300000]#,##0;[Magenta]#,##0"/>
    <numFmt numFmtId="166" formatCode="#\ ##0"/>
    <numFmt numFmtId="167" formatCode="dddd\,\ dd/\ mmmm\ yyyy/"/>
    <numFmt numFmtId="168" formatCode="[Blue]General"/>
    <numFmt numFmtId="169" formatCode="[Magenta]General"/>
    <numFmt numFmtId="170" formatCode="[Red]General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1"/>
      <color indexed="9"/>
      <name val="Arial"/>
      <family val="2"/>
      <charset val="238"/>
    </font>
    <font>
      <sz val="11"/>
      <color indexed="9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9" tint="-0.24997711111789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166" fontId="4" fillId="0" borderId="2" xfId="0" applyNumberFormat="1" applyFont="1" applyBorder="1" applyAlignment="1">
      <alignment vertical="center"/>
    </xf>
    <xf numFmtId="165" fontId="5" fillId="0" borderId="0" xfId="0" applyNumberFormat="1" applyFont="1" applyAlignment="1">
      <alignment vertical="center"/>
    </xf>
    <xf numFmtId="167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2" fillId="2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/>
    </xf>
    <xf numFmtId="168" fontId="8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170" fontId="5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0" fillId="0" borderId="0" xfId="0" applyNumberFormat="1" applyFont="1" applyAlignment="1">
      <alignment vertical="center"/>
    </xf>
    <xf numFmtId="0" fontId="9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4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</cellXfs>
  <cellStyles count="2">
    <cellStyle name="Normalno" xfId="0" builtinId="0"/>
    <cellStyle name="Obično 2" xfId="1" xr:uid="{00000000-0005-0000-0000-000001000000}"/>
  </cellStyles>
  <dxfs count="6">
    <dxf>
      <font>
        <b/>
        <i val="0"/>
        <color rgb="FFFF0000"/>
      </font>
    </dxf>
    <dxf>
      <font>
        <color rgb="FF0070C0"/>
      </font>
    </dxf>
    <dxf>
      <font>
        <color theme="9" tint="-0.24994659260841701"/>
      </font>
    </dxf>
    <dxf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B4" sqref="B4"/>
    </sheetView>
  </sheetViews>
  <sheetFormatPr defaultRowHeight="14.25" x14ac:dyDescent="0.2"/>
  <cols>
    <col min="1" max="16384" width="9.140625" style="3"/>
  </cols>
  <sheetData>
    <row r="1" spans="1:4" ht="19.5" customHeight="1" x14ac:dyDescent="0.2">
      <c r="A1" s="1" t="s">
        <v>38</v>
      </c>
      <c r="B1" s="2"/>
      <c r="C1" s="2"/>
      <c r="D1" s="2"/>
    </row>
    <row r="3" spans="1:4" ht="17.25" customHeight="1" x14ac:dyDescent="0.2">
      <c r="A3" s="4" t="s">
        <v>0</v>
      </c>
      <c r="B3" s="4" t="s">
        <v>1</v>
      </c>
      <c r="C3" s="4" t="s">
        <v>2</v>
      </c>
      <c r="D3" s="4" t="s">
        <v>3</v>
      </c>
    </row>
    <row r="4" spans="1:4" x14ac:dyDescent="0.2">
      <c r="A4" s="5" t="s">
        <v>40</v>
      </c>
      <c r="B4" s="11">
        <f>SUM(C4:D4)</f>
        <v>17431</v>
      </c>
      <c r="C4" s="11">
        <v>1838</v>
      </c>
      <c r="D4" s="11">
        <v>15593</v>
      </c>
    </row>
    <row r="5" spans="1:4" x14ac:dyDescent="0.2">
      <c r="A5" s="5" t="s">
        <v>41</v>
      </c>
      <c r="B5" s="11">
        <f t="shared" ref="B5:B9" si="0">SUM(C5:D5)</f>
        <v>18667</v>
      </c>
      <c r="C5" s="11">
        <v>2022</v>
      </c>
      <c r="D5" s="11">
        <v>16645</v>
      </c>
    </row>
    <row r="6" spans="1:4" x14ac:dyDescent="0.2">
      <c r="A6" s="5" t="s">
        <v>42</v>
      </c>
      <c r="B6" s="11">
        <f t="shared" si="0"/>
        <v>19566</v>
      </c>
      <c r="C6" s="11">
        <v>2213</v>
      </c>
      <c r="D6" s="11">
        <v>17353</v>
      </c>
    </row>
    <row r="7" spans="1:4" x14ac:dyDescent="0.2">
      <c r="A7" s="5" t="s">
        <v>43</v>
      </c>
      <c r="B7" s="11">
        <f t="shared" si="0"/>
        <v>7001</v>
      </c>
      <c r="C7" s="11">
        <v>1456</v>
      </c>
      <c r="D7" s="11">
        <v>5545</v>
      </c>
    </row>
    <row r="8" spans="1:4" x14ac:dyDescent="0.2">
      <c r="A8" s="5" t="s">
        <v>44</v>
      </c>
      <c r="B8" s="11">
        <f t="shared" si="0"/>
        <v>12776</v>
      </c>
      <c r="C8" s="11">
        <v>2135</v>
      </c>
      <c r="D8" s="11">
        <v>10641</v>
      </c>
    </row>
    <row r="9" spans="1:4" x14ac:dyDescent="0.2">
      <c r="A9" s="6" t="s">
        <v>45</v>
      </c>
      <c r="B9" s="12">
        <f t="shared" si="0"/>
        <v>17775</v>
      </c>
      <c r="C9" s="12">
        <v>2451</v>
      </c>
      <c r="D9" s="12">
        <v>15324</v>
      </c>
    </row>
    <row r="10" spans="1:4" ht="6" customHeight="1" x14ac:dyDescent="0.2">
      <c r="A10" s="5"/>
      <c r="B10" s="7"/>
      <c r="D10" s="8"/>
    </row>
    <row r="11" spans="1:4" x14ac:dyDescent="0.2">
      <c r="A11" s="16" t="s">
        <v>46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3"/>
  <sheetViews>
    <sheetView workbookViewId="0">
      <selection activeCell="B4" sqref="B4"/>
    </sheetView>
  </sheetViews>
  <sheetFormatPr defaultRowHeight="14.25" x14ac:dyDescent="0.2"/>
  <cols>
    <col min="1" max="1" width="23.42578125" style="3" customWidth="1"/>
    <col min="2" max="4" width="9.5703125" style="3" bestFit="1" customWidth="1"/>
    <col min="5" max="14" width="9.140625" style="3"/>
    <col min="15" max="15" width="22.7109375" style="10" bestFit="1" customWidth="1"/>
    <col min="16" max="20" width="9.140625" style="10"/>
    <col min="21" max="16384" width="9.140625" style="3"/>
  </cols>
  <sheetData>
    <row r="1" spans="1:15" ht="20.25" customHeight="1" x14ac:dyDescent="0.2">
      <c r="A1" s="17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3" spans="1:15" x14ac:dyDescent="0.2">
      <c r="A3" s="9" t="s">
        <v>10</v>
      </c>
      <c r="B3" s="9" t="s">
        <v>11</v>
      </c>
      <c r="C3" s="9" t="s">
        <v>12</v>
      </c>
      <c r="D3" s="9" t="s">
        <v>13</v>
      </c>
      <c r="E3" s="9" t="s">
        <v>14</v>
      </c>
      <c r="F3" s="9" t="s">
        <v>15</v>
      </c>
      <c r="G3" s="9" t="s">
        <v>16</v>
      </c>
      <c r="H3" s="9" t="s">
        <v>17</v>
      </c>
      <c r="I3" s="9" t="s">
        <v>18</v>
      </c>
      <c r="J3" s="9" t="s">
        <v>19</v>
      </c>
      <c r="K3" s="9" t="s">
        <v>20</v>
      </c>
      <c r="L3" s="9" t="s">
        <v>21</v>
      </c>
      <c r="M3" s="9" t="s">
        <v>22</v>
      </c>
      <c r="O3" s="18" t="s">
        <v>48</v>
      </c>
    </row>
    <row r="4" spans="1:15" x14ac:dyDescent="0.2">
      <c r="A4" s="9" t="s">
        <v>23</v>
      </c>
      <c r="B4" s="13">
        <v>257432</v>
      </c>
      <c r="C4" s="13">
        <v>260876</v>
      </c>
      <c r="D4" s="13">
        <v>264124</v>
      </c>
      <c r="E4" s="13">
        <v>261709</v>
      </c>
      <c r="F4" s="13">
        <v>256645</v>
      </c>
      <c r="G4" s="13">
        <v>252524</v>
      </c>
      <c r="H4" s="13">
        <v>257133</v>
      </c>
      <c r="I4" s="13">
        <v>256091</v>
      </c>
      <c r="J4" s="13">
        <v>262203</v>
      </c>
      <c r="K4" s="13">
        <v>267619</v>
      </c>
      <c r="L4" s="13">
        <v>266644</v>
      </c>
      <c r="M4" s="13">
        <v>269263</v>
      </c>
      <c r="O4" s="19" t="s">
        <v>50</v>
      </c>
    </row>
    <row r="5" spans="1:15" x14ac:dyDescent="0.2">
      <c r="A5" s="9" t="s">
        <v>24</v>
      </c>
      <c r="B5" s="13">
        <v>275092</v>
      </c>
      <c r="C5" s="13">
        <v>279169</v>
      </c>
      <c r="D5" s="13">
        <v>284611</v>
      </c>
      <c r="E5" s="13">
        <v>282072</v>
      </c>
      <c r="F5" s="13">
        <v>274521</v>
      </c>
      <c r="G5" s="13">
        <v>267746</v>
      </c>
      <c r="H5" s="13">
        <v>270158</v>
      </c>
      <c r="I5" s="13">
        <v>268857</v>
      </c>
      <c r="J5" s="13">
        <v>277337</v>
      </c>
      <c r="K5" s="13">
        <v>284562</v>
      </c>
      <c r="L5" s="13">
        <v>281047</v>
      </c>
      <c r="M5" s="13">
        <v>287120</v>
      </c>
      <c r="O5" s="20" t="s">
        <v>51</v>
      </c>
    </row>
    <row r="6" spans="1:15" x14ac:dyDescent="0.2">
      <c r="A6" s="9" t="s">
        <v>25</v>
      </c>
      <c r="B6" s="13">
        <v>291814</v>
      </c>
      <c r="C6" s="13">
        <v>291486</v>
      </c>
      <c r="D6" s="13">
        <v>292332</v>
      </c>
      <c r="E6" s="13">
        <v>287978</v>
      </c>
      <c r="F6" s="13">
        <v>279990</v>
      </c>
      <c r="G6" s="13">
        <v>272754</v>
      </c>
      <c r="H6" s="13">
        <v>276529</v>
      </c>
      <c r="I6" s="13">
        <v>278644</v>
      </c>
      <c r="J6" s="13">
        <v>286780</v>
      </c>
      <c r="K6" s="13">
        <v>294629</v>
      </c>
      <c r="L6" s="13">
        <v>297474</v>
      </c>
      <c r="M6" s="13">
        <v>302731</v>
      </c>
      <c r="O6" s="21" t="s">
        <v>49</v>
      </c>
    </row>
    <row r="7" spans="1:15" x14ac:dyDescent="0.2">
      <c r="A7" s="9" t="s">
        <v>26</v>
      </c>
      <c r="B7" s="13">
        <v>310567</v>
      </c>
      <c r="C7" s="13">
        <v>313736</v>
      </c>
      <c r="D7" s="13">
        <v>318157</v>
      </c>
      <c r="E7" s="13">
        <v>318657</v>
      </c>
      <c r="F7" s="13">
        <v>315107</v>
      </c>
      <c r="G7" s="13">
        <v>312798</v>
      </c>
      <c r="H7" s="13">
        <v>317680</v>
      </c>
      <c r="I7" s="13">
        <v>318132</v>
      </c>
      <c r="J7" s="13">
        <v>326506</v>
      </c>
      <c r="K7" s="13">
        <v>333435</v>
      </c>
      <c r="L7" s="13">
        <v>335881</v>
      </c>
      <c r="M7" s="13">
        <v>341730</v>
      </c>
    </row>
    <row r="8" spans="1:15" x14ac:dyDescent="0.2">
      <c r="A8" s="9" t="s">
        <v>27</v>
      </c>
      <c r="B8" s="13">
        <v>350707</v>
      </c>
      <c r="C8" s="13">
        <v>355272</v>
      </c>
      <c r="D8" s="13">
        <v>357711</v>
      </c>
      <c r="E8" s="13">
        <v>356226</v>
      </c>
      <c r="F8" s="13">
        <v>350996</v>
      </c>
      <c r="G8" s="13">
        <v>342098</v>
      </c>
      <c r="H8" s="13">
        <v>346958</v>
      </c>
      <c r="I8" s="13">
        <v>349871</v>
      </c>
      <c r="J8" s="13">
        <v>359921</v>
      </c>
      <c r="K8" s="13">
        <v>369542</v>
      </c>
      <c r="L8" s="13">
        <v>376613</v>
      </c>
      <c r="M8" s="13">
        <v>378544</v>
      </c>
    </row>
    <row r="9" spans="1:15" x14ac:dyDescent="0.2">
      <c r="A9" s="9" t="s">
        <v>28</v>
      </c>
      <c r="B9" s="13">
        <v>386168</v>
      </c>
      <c r="C9" s="13">
        <v>388861</v>
      </c>
      <c r="D9" s="13">
        <v>388747</v>
      </c>
      <c r="E9" s="13">
        <v>382771</v>
      </c>
      <c r="F9" s="13">
        <v>373352</v>
      </c>
      <c r="G9" s="13">
        <v>364879</v>
      </c>
      <c r="H9" s="13">
        <v>367878</v>
      </c>
      <c r="I9" s="13">
        <v>369168</v>
      </c>
      <c r="J9" s="13">
        <v>376626</v>
      </c>
      <c r="K9" s="13">
        <v>383500</v>
      </c>
      <c r="L9" s="13">
        <v>385254</v>
      </c>
      <c r="M9" s="13">
        <v>395141</v>
      </c>
    </row>
    <row r="10" spans="1:15" x14ac:dyDescent="0.2">
      <c r="A10" s="9" t="s">
        <v>29</v>
      </c>
      <c r="B10" s="13">
        <v>411115</v>
      </c>
      <c r="C10" s="13">
        <v>414418</v>
      </c>
      <c r="D10" s="13">
        <v>415352</v>
      </c>
      <c r="E10" s="13">
        <v>407742</v>
      </c>
      <c r="F10" s="13">
        <v>394094</v>
      </c>
      <c r="G10" s="13">
        <v>385025</v>
      </c>
      <c r="H10" s="13">
        <v>382778</v>
      </c>
      <c r="I10" s="13">
        <v>379745</v>
      </c>
      <c r="J10" s="13">
        <v>375795</v>
      </c>
      <c r="K10" s="13">
        <v>374968</v>
      </c>
      <c r="L10" s="13">
        <v>369687</v>
      </c>
      <c r="M10" s="13">
        <v>366162</v>
      </c>
    </row>
    <row r="11" spans="1:15" x14ac:dyDescent="0.2">
      <c r="A11" s="9" t="s">
        <v>30</v>
      </c>
      <c r="B11" s="13">
        <v>367118</v>
      </c>
      <c r="C11" s="13">
        <v>362608</v>
      </c>
      <c r="D11" s="13">
        <v>355808</v>
      </c>
      <c r="E11" s="13">
        <v>345294</v>
      </c>
      <c r="F11" s="13">
        <v>330882</v>
      </c>
      <c r="G11" s="13">
        <v>319700</v>
      </c>
      <c r="H11" s="13">
        <v>314228</v>
      </c>
      <c r="I11" s="13">
        <v>306594</v>
      </c>
      <c r="J11" s="13">
        <v>307410</v>
      </c>
      <c r="K11" s="13">
        <v>312313</v>
      </c>
      <c r="L11" s="13">
        <v>316952</v>
      </c>
      <c r="M11" s="13">
        <v>318684</v>
      </c>
    </row>
    <row r="12" spans="1:15" x14ac:dyDescent="0.2">
      <c r="A12" s="9" t="s">
        <v>31</v>
      </c>
      <c r="B12" s="13">
        <v>324965</v>
      </c>
      <c r="C12" s="13">
        <v>326029</v>
      </c>
      <c r="D12" s="13">
        <v>325238</v>
      </c>
      <c r="E12" s="13">
        <v>316967</v>
      </c>
      <c r="F12" s="13">
        <v>305198</v>
      </c>
      <c r="G12" s="13">
        <v>295646</v>
      </c>
      <c r="H12" s="13">
        <v>293275</v>
      </c>
      <c r="I12" s="13">
        <v>293842</v>
      </c>
      <c r="J12" s="13">
        <v>299469</v>
      </c>
      <c r="K12" s="13">
        <v>307508</v>
      </c>
      <c r="L12" s="13">
        <v>312786</v>
      </c>
      <c r="M12" s="13">
        <v>317577</v>
      </c>
    </row>
    <row r="13" spans="1:15" x14ac:dyDescent="0.2">
      <c r="A13" s="9" t="s">
        <v>32</v>
      </c>
      <c r="B13" s="13">
        <v>326938</v>
      </c>
      <c r="C13" s="13">
        <v>330183</v>
      </c>
      <c r="D13" s="13">
        <v>329020</v>
      </c>
      <c r="E13" s="13">
        <v>320283</v>
      </c>
      <c r="F13" s="13">
        <v>308311</v>
      </c>
      <c r="G13" s="13">
        <v>297602</v>
      </c>
      <c r="H13" s="13">
        <v>293176</v>
      </c>
      <c r="I13" s="13">
        <v>291014</v>
      </c>
      <c r="J13" s="13">
        <v>294310</v>
      </c>
      <c r="K13" s="13">
        <v>300645</v>
      </c>
      <c r="L13" s="13">
        <v>305533</v>
      </c>
      <c r="M13" s="13">
        <v>307851</v>
      </c>
    </row>
    <row r="14" spans="1:15" x14ac:dyDescent="0.2">
      <c r="A14" s="9" t="s">
        <v>33</v>
      </c>
      <c r="B14" s="13">
        <v>314166</v>
      </c>
      <c r="C14" s="13">
        <v>313627</v>
      </c>
      <c r="D14" s="13">
        <v>311311</v>
      </c>
      <c r="E14" s="13">
        <v>302406</v>
      </c>
      <c r="F14" s="13">
        <v>287283</v>
      </c>
      <c r="G14" s="13">
        <v>274471</v>
      </c>
      <c r="H14" s="13">
        <v>270753</v>
      </c>
      <c r="I14" s="13">
        <v>271051</v>
      </c>
      <c r="J14" s="13">
        <v>279017</v>
      </c>
      <c r="K14" s="13">
        <v>289881</v>
      </c>
      <c r="L14" s="13">
        <v>292269</v>
      </c>
      <c r="M14" s="13">
        <v>293153</v>
      </c>
    </row>
    <row r="15" spans="1:15" x14ac:dyDescent="0.2">
      <c r="A15" s="9" t="s">
        <v>34</v>
      </c>
      <c r="B15" s="13">
        <v>299083</v>
      </c>
      <c r="C15" s="13">
        <v>298775</v>
      </c>
      <c r="D15" s="13">
        <v>291642</v>
      </c>
      <c r="E15" s="13">
        <v>278384</v>
      </c>
      <c r="F15" s="13">
        <v>263357</v>
      </c>
      <c r="G15" s="13">
        <v>249548</v>
      </c>
      <c r="H15" s="13">
        <v>245768</v>
      </c>
      <c r="I15" s="13">
        <v>242851</v>
      </c>
      <c r="J15" s="13">
        <v>246191</v>
      </c>
      <c r="K15" s="13">
        <v>250087</v>
      </c>
      <c r="L15" s="13">
        <v>253183</v>
      </c>
      <c r="M15" s="13">
        <v>254484</v>
      </c>
    </row>
    <row r="16" spans="1:15" x14ac:dyDescent="0.2">
      <c r="A16" s="9" t="s">
        <v>35</v>
      </c>
      <c r="B16" s="13">
        <v>261129</v>
      </c>
      <c r="C16" s="13">
        <v>260091</v>
      </c>
      <c r="D16" s="13">
        <v>255491</v>
      </c>
      <c r="E16" s="13">
        <v>245205</v>
      </c>
      <c r="F16" s="13">
        <v>232768</v>
      </c>
      <c r="G16" s="13">
        <v>222290</v>
      </c>
      <c r="H16" s="13">
        <v>219747</v>
      </c>
      <c r="I16" s="13">
        <v>219334</v>
      </c>
      <c r="J16" s="13">
        <v>222217</v>
      </c>
      <c r="K16" s="13">
        <v>228501</v>
      </c>
      <c r="L16" s="13">
        <v>233661</v>
      </c>
      <c r="M16" s="13">
        <v>240455</v>
      </c>
    </row>
    <row r="17" spans="1:13" x14ac:dyDescent="0.2">
      <c r="A17" s="9" t="s">
        <v>36</v>
      </c>
      <c r="B17" s="13">
        <v>254291</v>
      </c>
      <c r="C17" s="13">
        <v>262821</v>
      </c>
      <c r="D17" s="13">
        <v>267244</v>
      </c>
      <c r="E17" s="13">
        <v>263785</v>
      </c>
      <c r="F17" s="13">
        <v>256269</v>
      </c>
      <c r="G17" s="13">
        <v>247147</v>
      </c>
      <c r="H17" s="13">
        <v>248586</v>
      </c>
      <c r="I17" s="13">
        <v>251005</v>
      </c>
      <c r="J17" s="13">
        <v>259193</v>
      </c>
      <c r="K17" s="13">
        <v>273265</v>
      </c>
      <c r="L17" s="13">
        <v>282936</v>
      </c>
      <c r="M17" s="13">
        <v>291545</v>
      </c>
    </row>
    <row r="18" spans="1:13" x14ac:dyDescent="0.2">
      <c r="A18" s="9" t="s">
        <v>4</v>
      </c>
      <c r="B18" s="13">
        <v>309562</v>
      </c>
      <c r="C18" s="13">
        <v>317625</v>
      </c>
      <c r="D18" s="13">
        <v>318658</v>
      </c>
      <c r="E18" s="13">
        <v>308675</v>
      </c>
      <c r="F18" s="13">
        <v>296438</v>
      </c>
      <c r="G18" s="13">
        <v>285840</v>
      </c>
      <c r="H18" s="13">
        <v>282792</v>
      </c>
      <c r="I18" s="13">
        <v>283330</v>
      </c>
      <c r="J18" s="13">
        <v>289503</v>
      </c>
      <c r="K18" s="13">
        <v>304479</v>
      </c>
      <c r="L18" s="13">
        <v>312350</v>
      </c>
      <c r="M18" s="13">
        <v>319845</v>
      </c>
    </row>
    <row r="19" spans="1:13" x14ac:dyDescent="0.2">
      <c r="A19" s="9" t="s">
        <v>5</v>
      </c>
      <c r="B19" s="13">
        <v>334378</v>
      </c>
      <c r="C19" s="13">
        <v>336411</v>
      </c>
      <c r="D19" s="13">
        <v>330130</v>
      </c>
      <c r="E19" s="13">
        <v>308869</v>
      </c>
      <c r="F19" s="13">
        <v>298719</v>
      </c>
      <c r="G19" s="13">
        <v>287511</v>
      </c>
      <c r="H19" s="13">
        <v>287595</v>
      </c>
      <c r="I19" s="13">
        <v>285345</v>
      </c>
      <c r="J19" s="13">
        <v>283667</v>
      </c>
      <c r="K19" s="13">
        <v>293852</v>
      </c>
      <c r="L19" s="13">
        <v>302080</v>
      </c>
      <c r="M19" s="13">
        <v>315438</v>
      </c>
    </row>
    <row r="20" spans="1:13" x14ac:dyDescent="0.2">
      <c r="A20" s="9" t="s">
        <v>6</v>
      </c>
      <c r="B20" s="13">
        <v>334351</v>
      </c>
      <c r="C20" s="13">
        <v>342951</v>
      </c>
      <c r="D20" s="13">
        <v>339882</v>
      </c>
      <c r="E20" s="13">
        <v>323722</v>
      </c>
      <c r="F20" s="13">
        <v>306056</v>
      </c>
      <c r="G20" s="13">
        <v>294877</v>
      </c>
      <c r="H20" s="13">
        <v>298690</v>
      </c>
      <c r="I20" s="13">
        <v>301583</v>
      </c>
      <c r="J20" s="13">
        <v>311100</v>
      </c>
      <c r="K20" s="13">
        <v>333400</v>
      </c>
      <c r="L20" s="13">
        <v>347047</v>
      </c>
      <c r="M20" s="13">
        <v>358214</v>
      </c>
    </row>
    <row r="21" spans="1:13" x14ac:dyDescent="0.2">
      <c r="A21" s="9" t="s">
        <v>7</v>
      </c>
      <c r="B21" s="13">
        <v>372003</v>
      </c>
      <c r="C21" s="13">
        <v>375400</v>
      </c>
      <c r="D21" s="13">
        <v>368558</v>
      </c>
      <c r="E21" s="13">
        <v>355598</v>
      </c>
      <c r="F21" s="13">
        <v>333249</v>
      </c>
      <c r="G21" s="13">
        <v>318110</v>
      </c>
      <c r="H21" s="13">
        <v>316246</v>
      </c>
      <c r="I21" s="13">
        <v>313675</v>
      </c>
      <c r="J21" s="13">
        <v>323783</v>
      </c>
      <c r="K21" s="13">
        <v>344444</v>
      </c>
      <c r="L21" s="13">
        <v>356864</v>
      </c>
      <c r="M21" s="13">
        <v>363411</v>
      </c>
    </row>
    <row r="22" spans="1:13" x14ac:dyDescent="0.2">
      <c r="A22" s="9" t="s">
        <v>8</v>
      </c>
      <c r="B22" s="13">
        <v>378284</v>
      </c>
      <c r="C22" s="13">
        <v>384376</v>
      </c>
      <c r="D22" s="13">
        <v>376866</v>
      </c>
      <c r="E22" s="13">
        <v>354449</v>
      </c>
      <c r="F22" s="13">
        <v>327508</v>
      </c>
      <c r="G22" s="13">
        <v>304925</v>
      </c>
      <c r="H22" s="13">
        <v>296094</v>
      </c>
      <c r="I22" s="13">
        <v>289889</v>
      </c>
      <c r="J22" s="13">
        <v>290584</v>
      </c>
      <c r="K22" s="13">
        <v>306170</v>
      </c>
      <c r="L22" s="13">
        <v>312330</v>
      </c>
      <c r="M22" s="13">
        <v>316763</v>
      </c>
    </row>
    <row r="23" spans="1:13" x14ac:dyDescent="0.2">
      <c r="A23" s="9" t="s">
        <v>9</v>
      </c>
      <c r="B23" s="13">
        <v>329230</v>
      </c>
      <c r="C23" s="13">
        <v>329751</v>
      </c>
      <c r="D23" s="13">
        <v>319211</v>
      </c>
      <c r="E23" s="13">
        <v>297088</v>
      </c>
      <c r="F23" s="13">
        <v>275381</v>
      </c>
      <c r="G23" s="13">
        <v>260073</v>
      </c>
      <c r="H23" s="13">
        <v>257994</v>
      </c>
      <c r="I23" s="13">
        <v>256748</v>
      </c>
      <c r="J23" s="13">
        <v>259459</v>
      </c>
      <c r="K23" s="13">
        <v>275813</v>
      </c>
      <c r="L23" s="13">
        <v>284657</v>
      </c>
      <c r="M23" s="13">
        <v>285468</v>
      </c>
    </row>
    <row r="24" spans="1:13" x14ac:dyDescent="0.2">
      <c r="A24" s="9" t="s">
        <v>37</v>
      </c>
      <c r="B24" s="13">
        <v>293236</v>
      </c>
      <c r="C24" s="13">
        <v>289429</v>
      </c>
      <c r="D24" s="13">
        <v>276406</v>
      </c>
      <c r="E24" s="13">
        <v>254591</v>
      </c>
      <c r="F24" s="13">
        <v>232327</v>
      </c>
      <c r="G24" s="13">
        <v>219491</v>
      </c>
      <c r="H24" s="13">
        <v>217089</v>
      </c>
      <c r="I24" s="13">
        <v>213340</v>
      </c>
      <c r="J24" s="13">
        <v>211827</v>
      </c>
      <c r="K24" s="13">
        <v>225703</v>
      </c>
      <c r="L24" s="13">
        <v>232267</v>
      </c>
      <c r="M24" s="13">
        <v>236617</v>
      </c>
    </row>
    <row r="25" spans="1:13" x14ac:dyDescent="0.2">
      <c r="A25" s="9" t="s">
        <v>40</v>
      </c>
      <c r="B25" s="13">
        <v>244134</v>
      </c>
      <c r="C25" s="13">
        <v>238934</v>
      </c>
      <c r="D25" s="13">
        <v>224068</v>
      </c>
      <c r="E25" s="13">
        <v>204316</v>
      </c>
      <c r="F25" s="13">
        <v>180733</v>
      </c>
      <c r="G25" s="13">
        <v>169188</v>
      </c>
      <c r="H25" s="13">
        <v>170127</v>
      </c>
      <c r="I25" s="13">
        <v>171351</v>
      </c>
      <c r="J25" s="13">
        <v>168934</v>
      </c>
      <c r="K25" s="13">
        <v>180404</v>
      </c>
      <c r="L25" s="13">
        <v>188056</v>
      </c>
      <c r="M25" s="13">
        <v>187363</v>
      </c>
    </row>
    <row r="26" spans="1:13" x14ac:dyDescent="0.2">
      <c r="A26" s="9" t="s">
        <v>41</v>
      </c>
      <c r="B26" s="13">
        <v>195400</v>
      </c>
      <c r="C26" s="13">
        <v>190760</v>
      </c>
      <c r="D26" s="13">
        <v>177973</v>
      </c>
      <c r="E26" s="13">
        <v>159695</v>
      </c>
      <c r="F26" s="13">
        <v>141896</v>
      </c>
      <c r="G26" s="13">
        <v>138383</v>
      </c>
      <c r="H26" s="13">
        <v>136204</v>
      </c>
      <c r="I26" s="13">
        <v>134111</v>
      </c>
      <c r="J26" s="13">
        <v>130577</v>
      </c>
      <c r="K26" s="13">
        <v>141672</v>
      </c>
      <c r="L26" s="13">
        <v>146912</v>
      </c>
      <c r="M26" s="13">
        <v>148919</v>
      </c>
    </row>
    <row r="27" spans="1:13" x14ac:dyDescent="0.2">
      <c r="A27" s="9" t="s">
        <v>42</v>
      </c>
      <c r="B27" s="13">
        <v>158834</v>
      </c>
      <c r="C27" s="13">
        <v>156378</v>
      </c>
      <c r="D27" s="13">
        <v>145801</v>
      </c>
      <c r="E27" s="13">
        <v>131090</v>
      </c>
      <c r="F27" s="13">
        <v>116466</v>
      </c>
      <c r="G27" s="13">
        <v>112169</v>
      </c>
      <c r="H27" s="13">
        <v>114389</v>
      </c>
      <c r="I27" s="13">
        <v>114498</v>
      </c>
      <c r="J27" s="13">
        <v>112376</v>
      </c>
      <c r="K27" s="13">
        <v>121597</v>
      </c>
      <c r="L27" s="13">
        <v>128450</v>
      </c>
      <c r="M27" s="13">
        <v>131753</v>
      </c>
    </row>
    <row r="28" spans="1:13" x14ac:dyDescent="0.2">
      <c r="A28" s="9" t="s">
        <v>43</v>
      </c>
      <c r="B28" s="13">
        <v>139924</v>
      </c>
      <c r="C28" s="13">
        <v>137977</v>
      </c>
      <c r="D28" s="13">
        <v>143461</v>
      </c>
      <c r="E28" s="13">
        <v>159234</v>
      </c>
      <c r="F28" s="13">
        <v>157839</v>
      </c>
      <c r="G28" s="13">
        <v>150651</v>
      </c>
      <c r="H28" s="13">
        <v>151433</v>
      </c>
      <c r="I28" s="13">
        <v>151368</v>
      </c>
      <c r="J28" s="13">
        <v>147434</v>
      </c>
      <c r="K28" s="13">
        <v>154168</v>
      </c>
      <c r="L28" s="13">
        <v>156550</v>
      </c>
      <c r="M28" s="13">
        <v>159845</v>
      </c>
    </row>
    <row r="29" spans="1:13" x14ac:dyDescent="0.2">
      <c r="A29" s="9" t="s">
        <v>44</v>
      </c>
      <c r="B29" s="13">
        <v>165345</v>
      </c>
      <c r="C29" s="13">
        <v>162386</v>
      </c>
      <c r="D29" s="13">
        <v>155588</v>
      </c>
      <c r="E29" s="13">
        <v>148744</v>
      </c>
      <c r="F29" s="13">
        <v>138030</v>
      </c>
      <c r="G29" s="13">
        <v>126232</v>
      </c>
      <c r="H29" s="13">
        <v>126006</v>
      </c>
      <c r="I29" s="13">
        <v>125501</v>
      </c>
      <c r="J29" s="13">
        <v>119094</v>
      </c>
      <c r="K29" s="13">
        <v>123445</v>
      </c>
      <c r="L29" s="13">
        <v>125701</v>
      </c>
      <c r="M29" s="13">
        <v>125715</v>
      </c>
    </row>
    <row r="30" spans="1:13" x14ac:dyDescent="0.2">
      <c r="A30" s="9" t="s">
        <v>45</v>
      </c>
      <c r="B30" s="13">
        <v>130993</v>
      </c>
      <c r="C30" s="13">
        <v>130453</v>
      </c>
      <c r="D30" s="13">
        <v>125604</v>
      </c>
      <c r="E30" s="13">
        <v>118922</v>
      </c>
      <c r="F30" s="13">
        <v>109838</v>
      </c>
      <c r="G30" s="13">
        <v>105798</v>
      </c>
      <c r="H30" s="13">
        <v>109571</v>
      </c>
      <c r="I30" s="13">
        <v>110420</v>
      </c>
      <c r="J30" s="13">
        <v>105796</v>
      </c>
      <c r="K30" s="13">
        <v>112127</v>
      </c>
      <c r="L30" s="13">
        <v>116189</v>
      </c>
      <c r="M30" s="13">
        <v>117816</v>
      </c>
    </row>
    <row r="31" spans="1:13" x14ac:dyDescent="0.2">
      <c r="A31" s="14">
        <f ca="1">TODAY()</f>
        <v>45227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1:13" x14ac:dyDescent="0.2">
      <c r="A33" s="16" t="s">
        <v>47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</sheetData>
  <mergeCells count="1">
    <mergeCell ref="A1:M1"/>
  </mergeCells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3"/>
  <sheetViews>
    <sheetView workbookViewId="0">
      <selection activeCell="B4" sqref="B4"/>
    </sheetView>
  </sheetViews>
  <sheetFormatPr defaultRowHeight="14.25" x14ac:dyDescent="0.2"/>
  <cols>
    <col min="1" max="1" width="9.7109375" style="3" customWidth="1"/>
    <col min="2" max="4" width="9.5703125" style="3" bestFit="1" customWidth="1"/>
    <col min="5" max="14" width="9.140625" style="3"/>
    <col min="15" max="15" width="22.7109375" style="10" bestFit="1" customWidth="1"/>
    <col min="16" max="16384" width="9.140625" style="3"/>
  </cols>
  <sheetData>
    <row r="1" spans="1:15" ht="20.25" customHeight="1" x14ac:dyDescent="0.2">
      <c r="A1" s="17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3" spans="1:15" x14ac:dyDescent="0.2">
      <c r="A3" s="9" t="s">
        <v>10</v>
      </c>
      <c r="B3" s="9" t="s">
        <v>11</v>
      </c>
      <c r="C3" s="9" t="s">
        <v>12</v>
      </c>
      <c r="D3" s="9" t="s">
        <v>13</v>
      </c>
      <c r="E3" s="9" t="s">
        <v>14</v>
      </c>
      <c r="F3" s="9" t="s">
        <v>15</v>
      </c>
      <c r="G3" s="9" t="s">
        <v>16</v>
      </c>
      <c r="H3" s="9" t="s">
        <v>17</v>
      </c>
      <c r="I3" s="9" t="s">
        <v>18</v>
      </c>
      <c r="J3" s="9" t="s">
        <v>19</v>
      </c>
      <c r="K3" s="9" t="s">
        <v>20</v>
      </c>
      <c r="L3" s="9" t="s">
        <v>21</v>
      </c>
      <c r="M3" s="9" t="s">
        <v>22</v>
      </c>
      <c r="O3" s="18" t="s">
        <v>48</v>
      </c>
    </row>
    <row r="4" spans="1:15" x14ac:dyDescent="0.2">
      <c r="A4" s="9" t="s">
        <v>23</v>
      </c>
      <c r="B4" s="15">
        <v>257432</v>
      </c>
      <c r="C4" s="15">
        <v>260876</v>
      </c>
      <c r="D4" s="15">
        <v>264124</v>
      </c>
      <c r="E4" s="15">
        <v>261709</v>
      </c>
      <c r="F4" s="15">
        <v>256645</v>
      </c>
      <c r="G4" s="15">
        <v>252524</v>
      </c>
      <c r="H4" s="15">
        <v>257133</v>
      </c>
      <c r="I4" s="15">
        <v>256091</v>
      </c>
      <c r="J4" s="15">
        <v>262203</v>
      </c>
      <c r="K4" s="15">
        <v>267619</v>
      </c>
      <c r="L4" s="15">
        <v>266644</v>
      </c>
      <c r="M4" s="15">
        <v>269263</v>
      </c>
      <c r="O4" s="24" t="s">
        <v>50</v>
      </c>
    </row>
    <row r="5" spans="1:15" x14ac:dyDescent="0.2">
      <c r="A5" s="9" t="s">
        <v>24</v>
      </c>
      <c r="B5" s="15">
        <v>275092</v>
      </c>
      <c r="C5" s="15">
        <v>279169</v>
      </c>
      <c r="D5" s="15">
        <v>284611</v>
      </c>
      <c r="E5" s="15">
        <v>282072</v>
      </c>
      <c r="F5" s="15">
        <v>274521</v>
      </c>
      <c r="G5" s="15">
        <v>267746</v>
      </c>
      <c r="H5" s="15">
        <v>270158</v>
      </c>
      <c r="I5" s="15">
        <v>268857</v>
      </c>
      <c r="J5" s="15">
        <v>277337</v>
      </c>
      <c r="K5" s="15">
        <v>284562</v>
      </c>
      <c r="L5" s="15">
        <v>281047</v>
      </c>
      <c r="M5" s="15">
        <v>287120</v>
      </c>
      <c r="O5" s="22" t="s">
        <v>51</v>
      </c>
    </row>
    <row r="6" spans="1:15" x14ac:dyDescent="0.2">
      <c r="A6" s="9" t="s">
        <v>25</v>
      </c>
      <c r="B6" s="15">
        <v>291814</v>
      </c>
      <c r="C6" s="15">
        <v>291486</v>
      </c>
      <c r="D6" s="15">
        <v>292332</v>
      </c>
      <c r="E6" s="15">
        <v>287978</v>
      </c>
      <c r="F6" s="15">
        <v>279990</v>
      </c>
      <c r="G6" s="15">
        <v>272754</v>
      </c>
      <c r="H6" s="15">
        <v>276529</v>
      </c>
      <c r="I6" s="15">
        <v>278644</v>
      </c>
      <c r="J6" s="15">
        <v>286780</v>
      </c>
      <c r="K6" s="15">
        <v>294629</v>
      </c>
      <c r="L6" s="15">
        <v>297474</v>
      </c>
      <c r="M6" s="15">
        <v>302731</v>
      </c>
      <c r="O6" s="23" t="s">
        <v>49</v>
      </c>
    </row>
    <row r="7" spans="1:15" x14ac:dyDescent="0.2">
      <c r="A7" s="9" t="s">
        <v>26</v>
      </c>
      <c r="B7" s="15">
        <v>310567</v>
      </c>
      <c r="C7" s="15">
        <v>313736</v>
      </c>
      <c r="D7" s="15">
        <v>318157</v>
      </c>
      <c r="E7" s="15">
        <v>318657</v>
      </c>
      <c r="F7" s="15">
        <v>315107</v>
      </c>
      <c r="G7" s="15">
        <v>312798</v>
      </c>
      <c r="H7" s="15">
        <v>317680</v>
      </c>
      <c r="I7" s="15">
        <v>318132</v>
      </c>
      <c r="J7" s="15">
        <v>326506</v>
      </c>
      <c r="K7" s="15">
        <v>333435</v>
      </c>
      <c r="L7" s="15">
        <v>335881</v>
      </c>
      <c r="M7" s="15">
        <v>341730</v>
      </c>
      <c r="O7" s="25" t="s">
        <v>52</v>
      </c>
    </row>
    <row r="8" spans="1:15" x14ac:dyDescent="0.2">
      <c r="A8" s="9" t="s">
        <v>27</v>
      </c>
      <c r="B8" s="15">
        <v>350707</v>
      </c>
      <c r="C8" s="15">
        <v>355272</v>
      </c>
      <c r="D8" s="15">
        <v>357711</v>
      </c>
      <c r="E8" s="15">
        <v>356226</v>
      </c>
      <c r="F8" s="15">
        <v>350996</v>
      </c>
      <c r="G8" s="15">
        <v>342098</v>
      </c>
      <c r="H8" s="15">
        <v>346958</v>
      </c>
      <c r="I8" s="15">
        <v>349871</v>
      </c>
      <c r="J8" s="15">
        <v>359921</v>
      </c>
      <c r="K8" s="15">
        <v>369542</v>
      </c>
      <c r="L8" s="15">
        <v>376613</v>
      </c>
      <c r="M8" s="15">
        <v>378544</v>
      </c>
      <c r="O8" s="26" t="s">
        <v>53</v>
      </c>
    </row>
    <row r="9" spans="1:15" x14ac:dyDescent="0.2">
      <c r="A9" s="9" t="s">
        <v>28</v>
      </c>
      <c r="B9" s="15">
        <v>386168</v>
      </c>
      <c r="C9" s="15">
        <v>388861</v>
      </c>
      <c r="D9" s="15">
        <v>388747</v>
      </c>
      <c r="E9" s="15">
        <v>382771</v>
      </c>
      <c r="F9" s="15">
        <v>373352</v>
      </c>
      <c r="G9" s="15">
        <v>364879</v>
      </c>
      <c r="H9" s="15">
        <v>367878</v>
      </c>
      <c r="I9" s="15">
        <v>369168</v>
      </c>
      <c r="J9" s="15">
        <v>376626</v>
      </c>
      <c r="K9" s="15">
        <v>383500</v>
      </c>
      <c r="L9" s="15">
        <v>385254</v>
      </c>
      <c r="M9" s="15">
        <v>395141</v>
      </c>
      <c r="O9" s="27" t="s">
        <v>54</v>
      </c>
    </row>
    <row r="10" spans="1:15" x14ac:dyDescent="0.2">
      <c r="A10" s="9" t="s">
        <v>29</v>
      </c>
      <c r="B10" s="15">
        <v>411115</v>
      </c>
      <c r="C10" s="15">
        <v>414418</v>
      </c>
      <c r="D10" s="15">
        <v>415352</v>
      </c>
      <c r="E10" s="15">
        <v>407742</v>
      </c>
      <c r="F10" s="15">
        <v>394094</v>
      </c>
      <c r="G10" s="15">
        <v>385025</v>
      </c>
      <c r="H10" s="15">
        <v>382778</v>
      </c>
      <c r="I10" s="15">
        <v>379745</v>
      </c>
      <c r="J10" s="15">
        <v>375795</v>
      </c>
      <c r="K10" s="15">
        <v>374968</v>
      </c>
      <c r="L10" s="15">
        <v>369687</v>
      </c>
      <c r="M10" s="15">
        <v>366162</v>
      </c>
    </row>
    <row r="11" spans="1:15" x14ac:dyDescent="0.2">
      <c r="A11" s="9" t="s">
        <v>30</v>
      </c>
      <c r="B11" s="15">
        <v>367118</v>
      </c>
      <c r="C11" s="15">
        <v>362608</v>
      </c>
      <c r="D11" s="15">
        <v>355808</v>
      </c>
      <c r="E11" s="15">
        <v>345294</v>
      </c>
      <c r="F11" s="15">
        <v>330882</v>
      </c>
      <c r="G11" s="15">
        <v>319700</v>
      </c>
      <c r="H11" s="15">
        <v>314228</v>
      </c>
      <c r="I11" s="15">
        <v>306594</v>
      </c>
      <c r="J11" s="15">
        <v>307410</v>
      </c>
      <c r="K11" s="15">
        <v>312313</v>
      </c>
      <c r="L11" s="15">
        <v>316952</v>
      </c>
      <c r="M11" s="15">
        <v>318684</v>
      </c>
    </row>
    <row r="12" spans="1:15" x14ac:dyDescent="0.2">
      <c r="A12" s="9" t="s">
        <v>31</v>
      </c>
      <c r="B12" s="15">
        <v>324965</v>
      </c>
      <c r="C12" s="15">
        <v>326029</v>
      </c>
      <c r="D12" s="15">
        <v>325238</v>
      </c>
      <c r="E12" s="15">
        <v>316967</v>
      </c>
      <c r="F12" s="15">
        <v>305198</v>
      </c>
      <c r="G12" s="15">
        <v>295646</v>
      </c>
      <c r="H12" s="15">
        <v>293275</v>
      </c>
      <c r="I12" s="15">
        <v>293842</v>
      </c>
      <c r="J12" s="15">
        <v>299469</v>
      </c>
      <c r="K12" s="15">
        <v>307508</v>
      </c>
      <c r="L12" s="15">
        <v>312786</v>
      </c>
      <c r="M12" s="15">
        <v>317577</v>
      </c>
    </row>
    <row r="13" spans="1:15" x14ac:dyDescent="0.2">
      <c r="A13" s="9" t="s">
        <v>32</v>
      </c>
      <c r="B13" s="15">
        <v>326938</v>
      </c>
      <c r="C13" s="15">
        <v>330183</v>
      </c>
      <c r="D13" s="15">
        <v>329020</v>
      </c>
      <c r="E13" s="15">
        <v>320283</v>
      </c>
      <c r="F13" s="15">
        <v>308311</v>
      </c>
      <c r="G13" s="15">
        <v>297602</v>
      </c>
      <c r="H13" s="15">
        <v>293176</v>
      </c>
      <c r="I13" s="15">
        <v>291014</v>
      </c>
      <c r="J13" s="15">
        <v>294310</v>
      </c>
      <c r="K13" s="15">
        <v>300645</v>
      </c>
      <c r="L13" s="15">
        <v>305533</v>
      </c>
      <c r="M13" s="15">
        <v>307851</v>
      </c>
    </row>
    <row r="14" spans="1:15" x14ac:dyDescent="0.2">
      <c r="A14" s="9" t="s">
        <v>33</v>
      </c>
      <c r="B14" s="15">
        <v>314166</v>
      </c>
      <c r="C14" s="15">
        <v>313627</v>
      </c>
      <c r="D14" s="15">
        <v>311311</v>
      </c>
      <c r="E14" s="15">
        <v>302406</v>
      </c>
      <c r="F14" s="15">
        <v>287283</v>
      </c>
      <c r="G14" s="15">
        <v>274471</v>
      </c>
      <c r="H14" s="15">
        <v>270753</v>
      </c>
      <c r="I14" s="15">
        <v>271051</v>
      </c>
      <c r="J14" s="15">
        <v>279017</v>
      </c>
      <c r="K14" s="15">
        <v>289881</v>
      </c>
      <c r="L14" s="15">
        <v>292269</v>
      </c>
      <c r="M14" s="15">
        <v>293153</v>
      </c>
    </row>
    <row r="15" spans="1:15" x14ac:dyDescent="0.2">
      <c r="A15" s="9" t="s">
        <v>34</v>
      </c>
      <c r="B15" s="15">
        <v>299083</v>
      </c>
      <c r="C15" s="15">
        <v>298775</v>
      </c>
      <c r="D15" s="15">
        <v>291642</v>
      </c>
      <c r="E15" s="15">
        <v>278384</v>
      </c>
      <c r="F15" s="15">
        <v>263357</v>
      </c>
      <c r="G15" s="15">
        <v>249548</v>
      </c>
      <c r="H15" s="15">
        <v>245768</v>
      </c>
      <c r="I15" s="15">
        <v>242851</v>
      </c>
      <c r="J15" s="15">
        <v>246191</v>
      </c>
      <c r="K15" s="15">
        <v>250087</v>
      </c>
      <c r="L15" s="15">
        <v>253183</v>
      </c>
      <c r="M15" s="15">
        <v>254484</v>
      </c>
    </row>
    <row r="16" spans="1:15" x14ac:dyDescent="0.2">
      <c r="A16" s="9" t="s">
        <v>35</v>
      </c>
      <c r="B16" s="15">
        <v>261129</v>
      </c>
      <c r="C16" s="15">
        <v>260091</v>
      </c>
      <c r="D16" s="15">
        <v>255491</v>
      </c>
      <c r="E16" s="15">
        <v>245205</v>
      </c>
      <c r="F16" s="15">
        <v>232768</v>
      </c>
      <c r="G16" s="15">
        <v>222290</v>
      </c>
      <c r="H16" s="15">
        <v>219747</v>
      </c>
      <c r="I16" s="15">
        <v>219334</v>
      </c>
      <c r="J16" s="15">
        <v>222217</v>
      </c>
      <c r="K16" s="15">
        <v>228501</v>
      </c>
      <c r="L16" s="15">
        <v>233661</v>
      </c>
      <c r="M16" s="15">
        <v>240455</v>
      </c>
    </row>
    <row r="17" spans="1:13" x14ac:dyDescent="0.2">
      <c r="A17" s="9" t="s">
        <v>36</v>
      </c>
      <c r="B17" s="15">
        <v>254291</v>
      </c>
      <c r="C17" s="15">
        <v>262821</v>
      </c>
      <c r="D17" s="15">
        <v>267244</v>
      </c>
      <c r="E17" s="15">
        <v>263785</v>
      </c>
      <c r="F17" s="15">
        <v>256269</v>
      </c>
      <c r="G17" s="15">
        <v>247147</v>
      </c>
      <c r="H17" s="15">
        <v>248586</v>
      </c>
      <c r="I17" s="15">
        <v>251005</v>
      </c>
      <c r="J17" s="15">
        <v>259193</v>
      </c>
      <c r="K17" s="15">
        <v>273265</v>
      </c>
      <c r="L17" s="15">
        <v>282936</v>
      </c>
      <c r="M17" s="15">
        <v>291545</v>
      </c>
    </row>
    <row r="18" spans="1:13" x14ac:dyDescent="0.2">
      <c r="A18" s="9" t="s">
        <v>4</v>
      </c>
      <c r="B18" s="15">
        <v>309562</v>
      </c>
      <c r="C18" s="15">
        <v>317625</v>
      </c>
      <c r="D18" s="15">
        <v>318658</v>
      </c>
      <c r="E18" s="15">
        <v>308675</v>
      </c>
      <c r="F18" s="15">
        <v>296438</v>
      </c>
      <c r="G18" s="15">
        <v>285840</v>
      </c>
      <c r="H18" s="15">
        <v>282792</v>
      </c>
      <c r="I18" s="15">
        <v>283330</v>
      </c>
      <c r="J18" s="15">
        <v>289503</v>
      </c>
      <c r="K18" s="15">
        <v>304479</v>
      </c>
      <c r="L18" s="15">
        <v>312350</v>
      </c>
      <c r="M18" s="15">
        <v>319845</v>
      </c>
    </row>
    <row r="19" spans="1:13" x14ac:dyDescent="0.2">
      <c r="A19" s="9" t="s">
        <v>5</v>
      </c>
      <c r="B19" s="15">
        <v>334378</v>
      </c>
      <c r="C19" s="15">
        <v>336411</v>
      </c>
      <c r="D19" s="15">
        <v>330130</v>
      </c>
      <c r="E19" s="15">
        <v>308869</v>
      </c>
      <c r="F19" s="15">
        <v>298719</v>
      </c>
      <c r="G19" s="15">
        <v>287511</v>
      </c>
      <c r="H19" s="15">
        <v>287595</v>
      </c>
      <c r="I19" s="15">
        <v>285345</v>
      </c>
      <c r="J19" s="15">
        <v>283667</v>
      </c>
      <c r="K19" s="15">
        <v>293852</v>
      </c>
      <c r="L19" s="15">
        <v>302080</v>
      </c>
      <c r="M19" s="15">
        <v>315438</v>
      </c>
    </row>
    <row r="20" spans="1:13" x14ac:dyDescent="0.2">
      <c r="A20" s="9" t="s">
        <v>6</v>
      </c>
      <c r="B20" s="15">
        <v>334351</v>
      </c>
      <c r="C20" s="15">
        <v>342951</v>
      </c>
      <c r="D20" s="15">
        <v>339882</v>
      </c>
      <c r="E20" s="15">
        <v>323722</v>
      </c>
      <c r="F20" s="15">
        <v>306056</v>
      </c>
      <c r="G20" s="15">
        <v>294877</v>
      </c>
      <c r="H20" s="15">
        <v>298690</v>
      </c>
      <c r="I20" s="15">
        <v>301583</v>
      </c>
      <c r="J20" s="15">
        <v>311100</v>
      </c>
      <c r="K20" s="15">
        <v>333400</v>
      </c>
      <c r="L20" s="15">
        <v>347047</v>
      </c>
      <c r="M20" s="15">
        <v>358214</v>
      </c>
    </row>
    <row r="21" spans="1:13" x14ac:dyDescent="0.2">
      <c r="A21" s="9" t="s">
        <v>7</v>
      </c>
      <c r="B21" s="15">
        <v>372003</v>
      </c>
      <c r="C21" s="15">
        <v>375400</v>
      </c>
      <c r="D21" s="15">
        <v>368558</v>
      </c>
      <c r="E21" s="15">
        <v>355598</v>
      </c>
      <c r="F21" s="15">
        <v>333249</v>
      </c>
      <c r="G21" s="15">
        <v>318110</v>
      </c>
      <c r="H21" s="15">
        <v>316246</v>
      </c>
      <c r="I21" s="15">
        <v>313675</v>
      </c>
      <c r="J21" s="15">
        <v>323783</v>
      </c>
      <c r="K21" s="15">
        <v>344444</v>
      </c>
      <c r="L21" s="15">
        <v>356864</v>
      </c>
      <c r="M21" s="15">
        <v>363411</v>
      </c>
    </row>
    <row r="22" spans="1:13" x14ac:dyDescent="0.2">
      <c r="A22" s="9" t="s">
        <v>8</v>
      </c>
      <c r="B22" s="15">
        <v>378284</v>
      </c>
      <c r="C22" s="15">
        <v>384376</v>
      </c>
      <c r="D22" s="15">
        <v>376866</v>
      </c>
      <c r="E22" s="15">
        <v>354449</v>
      </c>
      <c r="F22" s="15">
        <v>327508</v>
      </c>
      <c r="G22" s="15">
        <v>304925</v>
      </c>
      <c r="H22" s="15">
        <v>296094</v>
      </c>
      <c r="I22" s="15">
        <v>289889</v>
      </c>
      <c r="J22" s="15">
        <v>290584</v>
      </c>
      <c r="K22" s="15">
        <v>306170</v>
      </c>
      <c r="L22" s="15">
        <v>312330</v>
      </c>
      <c r="M22" s="15">
        <v>316763</v>
      </c>
    </row>
    <row r="23" spans="1:13" x14ac:dyDescent="0.2">
      <c r="A23" s="9" t="s">
        <v>9</v>
      </c>
      <c r="B23" s="15">
        <v>329230</v>
      </c>
      <c r="C23" s="15">
        <v>329751</v>
      </c>
      <c r="D23" s="15">
        <v>319211</v>
      </c>
      <c r="E23" s="15">
        <v>297088</v>
      </c>
      <c r="F23" s="15">
        <v>275381</v>
      </c>
      <c r="G23" s="15">
        <v>260073</v>
      </c>
      <c r="H23" s="15">
        <v>257994</v>
      </c>
      <c r="I23" s="15">
        <v>256748</v>
      </c>
      <c r="J23" s="15">
        <v>259459</v>
      </c>
      <c r="K23" s="15">
        <v>275813</v>
      </c>
      <c r="L23" s="15">
        <v>284657</v>
      </c>
      <c r="M23" s="15">
        <v>285468</v>
      </c>
    </row>
    <row r="24" spans="1:13" x14ac:dyDescent="0.2">
      <c r="A24" s="9" t="s">
        <v>37</v>
      </c>
      <c r="B24" s="15">
        <v>293236</v>
      </c>
      <c r="C24" s="15">
        <v>289429</v>
      </c>
      <c r="D24" s="15">
        <v>276406</v>
      </c>
      <c r="E24" s="15">
        <v>254591</v>
      </c>
      <c r="F24" s="15">
        <v>232327</v>
      </c>
      <c r="G24" s="15">
        <v>219491</v>
      </c>
      <c r="H24" s="15">
        <v>217089</v>
      </c>
      <c r="I24" s="15">
        <v>213340</v>
      </c>
      <c r="J24" s="15">
        <v>211827</v>
      </c>
      <c r="K24" s="15">
        <v>225703</v>
      </c>
      <c r="L24" s="15">
        <v>232267</v>
      </c>
      <c r="M24" s="15">
        <v>236617</v>
      </c>
    </row>
    <row r="25" spans="1:13" x14ac:dyDescent="0.2">
      <c r="A25" s="9" t="s">
        <v>40</v>
      </c>
      <c r="B25" s="15">
        <v>244134</v>
      </c>
      <c r="C25" s="15">
        <v>238934</v>
      </c>
      <c r="D25" s="15">
        <v>224068</v>
      </c>
      <c r="E25" s="15">
        <v>204316</v>
      </c>
      <c r="F25" s="15">
        <v>180733</v>
      </c>
      <c r="G25" s="15">
        <v>169188</v>
      </c>
      <c r="H25" s="15">
        <v>170127</v>
      </c>
      <c r="I25" s="15">
        <v>171351</v>
      </c>
      <c r="J25" s="15">
        <v>168934</v>
      </c>
      <c r="K25" s="15">
        <v>180404</v>
      </c>
      <c r="L25" s="15">
        <v>188056</v>
      </c>
      <c r="M25" s="15">
        <v>187363</v>
      </c>
    </row>
    <row r="26" spans="1:13" x14ac:dyDescent="0.2">
      <c r="A26" s="9" t="s">
        <v>41</v>
      </c>
      <c r="B26" s="15">
        <v>195400</v>
      </c>
      <c r="C26" s="15">
        <v>190760</v>
      </c>
      <c r="D26" s="15">
        <v>177973</v>
      </c>
      <c r="E26" s="15">
        <v>159695</v>
      </c>
      <c r="F26" s="15">
        <v>141896</v>
      </c>
      <c r="G26" s="15">
        <v>138383</v>
      </c>
      <c r="H26" s="15">
        <v>136204</v>
      </c>
      <c r="I26" s="15">
        <v>134111</v>
      </c>
      <c r="J26" s="15">
        <v>130577</v>
      </c>
      <c r="K26" s="15">
        <v>141672</v>
      </c>
      <c r="L26" s="15">
        <v>146912</v>
      </c>
      <c r="M26" s="15">
        <v>148919</v>
      </c>
    </row>
    <row r="27" spans="1:13" x14ac:dyDescent="0.2">
      <c r="A27" s="9" t="s">
        <v>42</v>
      </c>
      <c r="B27" s="15">
        <v>158834</v>
      </c>
      <c r="C27" s="15">
        <v>156378</v>
      </c>
      <c r="D27" s="15">
        <v>145801</v>
      </c>
      <c r="E27" s="15">
        <v>131090</v>
      </c>
      <c r="F27" s="15">
        <v>116466</v>
      </c>
      <c r="G27" s="15">
        <v>112169</v>
      </c>
      <c r="H27" s="15">
        <v>114389</v>
      </c>
      <c r="I27" s="15">
        <v>114498</v>
      </c>
      <c r="J27" s="15">
        <v>112376</v>
      </c>
      <c r="K27" s="15">
        <v>121597</v>
      </c>
      <c r="L27" s="15">
        <v>128450</v>
      </c>
      <c r="M27" s="15">
        <v>131753</v>
      </c>
    </row>
    <row r="28" spans="1:13" x14ac:dyDescent="0.2">
      <c r="A28" s="9" t="s">
        <v>43</v>
      </c>
      <c r="B28" s="15">
        <v>139924</v>
      </c>
      <c r="C28" s="15">
        <v>137977</v>
      </c>
      <c r="D28" s="15">
        <v>143461</v>
      </c>
      <c r="E28" s="15">
        <v>159234</v>
      </c>
      <c r="F28" s="15">
        <v>157839</v>
      </c>
      <c r="G28" s="15">
        <v>150651</v>
      </c>
      <c r="H28" s="15">
        <v>151433</v>
      </c>
      <c r="I28" s="15">
        <v>151368</v>
      </c>
      <c r="J28" s="15">
        <v>147434</v>
      </c>
      <c r="K28" s="15">
        <v>154168</v>
      </c>
      <c r="L28" s="15">
        <v>156550</v>
      </c>
      <c r="M28" s="15">
        <v>159845</v>
      </c>
    </row>
    <row r="29" spans="1:13" x14ac:dyDescent="0.2">
      <c r="A29" s="9" t="s">
        <v>44</v>
      </c>
      <c r="B29" s="15">
        <v>165345</v>
      </c>
      <c r="C29" s="15">
        <v>162386</v>
      </c>
      <c r="D29" s="15">
        <v>155588</v>
      </c>
      <c r="E29" s="15">
        <v>148744</v>
      </c>
      <c r="F29" s="15">
        <v>138030</v>
      </c>
      <c r="G29" s="15">
        <v>126232</v>
      </c>
      <c r="H29" s="15">
        <v>126006</v>
      </c>
      <c r="I29" s="15">
        <v>125501</v>
      </c>
      <c r="J29" s="15">
        <v>119094</v>
      </c>
      <c r="K29" s="15">
        <v>123445</v>
      </c>
      <c r="L29" s="15">
        <v>125701</v>
      </c>
      <c r="M29" s="15">
        <v>125715</v>
      </c>
    </row>
    <row r="30" spans="1:13" x14ac:dyDescent="0.2">
      <c r="A30" s="9" t="s">
        <v>45</v>
      </c>
      <c r="B30" s="15">
        <v>130993</v>
      </c>
      <c r="C30" s="15">
        <v>130453</v>
      </c>
      <c r="D30" s="15">
        <v>125604</v>
      </c>
      <c r="E30" s="15">
        <v>118922</v>
      </c>
      <c r="F30" s="15">
        <v>109838</v>
      </c>
      <c r="G30" s="15">
        <v>105798</v>
      </c>
      <c r="H30" s="15">
        <v>109571</v>
      </c>
      <c r="I30" s="15">
        <v>110420</v>
      </c>
      <c r="J30" s="15">
        <v>105796</v>
      </c>
      <c r="K30" s="15">
        <v>112127</v>
      </c>
      <c r="L30" s="15">
        <v>116189</v>
      </c>
      <c r="M30" s="15">
        <v>117816</v>
      </c>
    </row>
    <row r="31" spans="1:13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1:13" x14ac:dyDescent="0.2">
      <c r="A33" s="16" t="s">
        <v>47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</sheetData>
  <mergeCells count="1">
    <mergeCell ref="A1:M1"/>
  </mergeCells>
  <conditionalFormatting sqref="B4:M30">
    <cfRule type="aboveAverage" dxfId="5" priority="1"/>
    <cfRule type="top10" dxfId="4" priority="2" bottom="1" rank="5"/>
    <cfRule type="top10" dxfId="3" priority="3" rank="10"/>
    <cfRule type="cellIs" dxfId="2" priority="4" operator="between">
      <formula>300000</formula>
      <formula>400000</formula>
    </cfRule>
    <cfRule type="cellIs" dxfId="1" priority="5" operator="lessThan">
      <formula>300000</formula>
    </cfRule>
    <cfRule type="cellIs" dxfId="0" priority="6" operator="greaterThan">
      <formula>400000</formula>
    </cfRule>
  </conditionalFormatting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Korisnički1</vt:lpstr>
      <vt:lpstr>Korisnički2</vt:lpstr>
      <vt:lpstr>Uvjetno oblikovanje</vt:lpstr>
    </vt:vector>
  </TitlesOfParts>
  <Company>Hrvatski zavod za zaposljavanje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dcterms:created xsi:type="dcterms:W3CDTF">2005-06-21T08:36:00Z</dcterms:created>
  <dcterms:modified xsi:type="dcterms:W3CDTF">2023-10-28T20:26:45Z</dcterms:modified>
</cp:coreProperties>
</file>